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10002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<sst xmlns="http://schemas.openxmlformats.org/spreadsheetml/2006/main" count="97" uniqueCount="84">
  <si>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一年級</t>
  </si>
  <si>
    <t>二年級</t>
  </si>
  <si>
    <t>上學期</t>
  </si>
  <si>
    <t>下學期</t>
  </si>
  <si>
    <t>學分</t>
  </si>
  <si>
    <t>時數</t>
  </si>
  <si>
    <t>備註</t>
  </si>
  <si>
    <t>電力系統控制與運轉</t>
  </si>
  <si>
    <t>強健控制系統</t>
  </si>
  <si>
    <t>適應控制系統</t>
  </si>
  <si>
    <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目</t>
    </r>
  </si>
  <si>
    <t>合計</t>
  </si>
  <si>
    <t>學分</t>
  </si>
  <si>
    <t>共同必修科目</t>
  </si>
  <si>
    <t>科技英文</t>
  </si>
  <si>
    <t>論文寫作</t>
  </si>
  <si>
    <t>小計</t>
  </si>
  <si>
    <t>計合修必</t>
  </si>
  <si>
    <t>選修科目</t>
  </si>
  <si>
    <t>交直流伺服電機動態分析</t>
  </si>
  <si>
    <t>配電系統分析</t>
  </si>
  <si>
    <t>電力電子之電路設計與應用</t>
  </si>
  <si>
    <r>
      <t>灰色關聯與</t>
    </r>
    <r>
      <rPr>
        <sz val="8"/>
        <rFont val="Times New Roman"/>
        <family val="1"/>
      </rPr>
      <t>GM</t>
    </r>
    <r>
      <rPr>
        <sz val="8"/>
        <rFont val="新細明體"/>
        <family val="1"/>
      </rPr>
      <t>系統</t>
    </r>
  </si>
  <si>
    <t>電力電子功率元件</t>
  </si>
  <si>
    <t>電力電磁干擾</t>
  </si>
  <si>
    <t>高等電力電子學</t>
  </si>
  <si>
    <t>電力品質專論</t>
  </si>
  <si>
    <t>電力系統電腦應用</t>
  </si>
  <si>
    <t>切換式電源實務</t>
  </si>
  <si>
    <t>分散式電源</t>
  </si>
  <si>
    <t>電力轉換器專論</t>
  </si>
  <si>
    <t>神經網路在電力系統之應用</t>
  </si>
  <si>
    <t>交流電機控制</t>
  </si>
  <si>
    <t>光源驅動器電路設計</t>
  </si>
  <si>
    <t>再生能源電力系統轉換</t>
  </si>
  <si>
    <t>保護電驛</t>
  </si>
  <si>
    <t>高等線性系統</t>
  </si>
  <si>
    <t>智慧型控制</t>
  </si>
  <si>
    <t>非線性系統分析</t>
  </si>
  <si>
    <t>類神經控制</t>
  </si>
  <si>
    <t>最佳化控制系統</t>
  </si>
  <si>
    <t>機器人學</t>
  </si>
  <si>
    <t>高等數位影像處理</t>
  </si>
  <si>
    <t>系統鑑別</t>
  </si>
  <si>
    <t>多變量控制系統</t>
  </si>
  <si>
    <t>模糊數學與應用</t>
  </si>
  <si>
    <t>半導體元件物理專論</t>
  </si>
  <si>
    <t>光電元件設計與應用</t>
  </si>
  <si>
    <r>
      <t>VLSI</t>
    </r>
    <r>
      <rPr>
        <sz val="8"/>
        <rFont val="新細明體"/>
        <family val="1"/>
      </rPr>
      <t>設計工程</t>
    </r>
  </si>
  <si>
    <t>化合物半導體</t>
  </si>
  <si>
    <t>電子陶瓷</t>
  </si>
  <si>
    <r>
      <t>類比</t>
    </r>
    <r>
      <rPr>
        <sz val="8"/>
        <rFont val="Times New Roman"/>
        <family val="1"/>
      </rPr>
      <t>IC</t>
    </r>
    <r>
      <rPr>
        <sz val="8"/>
        <rFont val="新細明體"/>
        <family val="1"/>
      </rPr>
      <t>設計</t>
    </r>
  </si>
  <si>
    <t>奈米科技電子應用</t>
  </si>
  <si>
    <t>薄膜電晶體專論</t>
  </si>
  <si>
    <t>專業選修至少</t>
  </si>
  <si>
    <t>以上合計至少</t>
  </si>
  <si>
    <t>磁性材料與元件設計</t>
  </si>
  <si>
    <t>書報討論(一)</t>
  </si>
  <si>
    <t>書報討論(二)</t>
  </si>
  <si>
    <t>行動裝置嵌入式系統與軟體實作</t>
  </si>
  <si>
    <t>綠色能源系統應用</t>
  </si>
  <si>
    <t>電力系統故障分析</t>
  </si>
  <si>
    <t>電力與能源</t>
  </si>
  <si>
    <t>晶片與控制應用</t>
  </si>
  <si>
    <t>半導體元件應用專論</t>
  </si>
  <si>
    <t>半導體材料與元件特性量測</t>
  </si>
  <si>
    <r>
      <t>VLSI</t>
    </r>
    <r>
      <rPr>
        <sz val="8"/>
        <rFont val="新細明體"/>
        <family val="1"/>
      </rPr>
      <t>製程技術專論</t>
    </r>
  </si>
  <si>
    <t>平面顯示器專論</t>
  </si>
  <si>
    <t>混沌控制理論與應用</t>
  </si>
  <si>
    <t>高等數值分析</t>
  </si>
  <si>
    <t>高等數位控制系統設計</t>
  </si>
  <si>
    <t>高等數位訊號處理設計</t>
  </si>
  <si>
    <t>微型感測裝置嵌入式系統與軟體實作</t>
  </si>
  <si>
    <t>共同</t>
  </si>
  <si>
    <r>
      <t>書報討論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三</t>
    </r>
    <r>
      <rPr>
        <sz val="8"/>
        <rFont val="Times New Roman"/>
        <family val="1"/>
      </rPr>
      <t>)</t>
    </r>
  </si>
  <si>
    <r>
      <t>書報討論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四</t>
    </r>
    <r>
      <rPr>
        <sz val="8"/>
        <rFont val="Times New Roman"/>
        <family val="1"/>
      </rPr>
      <t>)</t>
    </r>
  </si>
  <si>
    <t>碩士論文</t>
  </si>
  <si>
    <r>
      <t xml:space="preserve">  </t>
    </r>
    <r>
      <rPr>
        <b/>
        <sz val="14"/>
        <rFont val="新細明體"/>
        <family val="1"/>
      </rPr>
      <t>建國科技大學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日間部</t>
    </r>
    <r>
      <rPr>
        <b/>
        <sz val="14"/>
        <rFont val="Times New Roman"/>
        <family val="1"/>
      </rPr>
      <t xml:space="preserve"> 100</t>
    </r>
    <r>
      <rPr>
        <b/>
        <sz val="14"/>
        <rFont val="新細明體"/>
        <family val="1"/>
      </rPr>
      <t>學年度入學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研究所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電機工程系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開課表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>100002</t>
    </r>
  </si>
  <si>
    <t xml:space="preserve"> </t>
  </si>
  <si>
    <t>智慧電網</t>
  </si>
  <si>
    <r>
      <t>1.</t>
    </r>
    <r>
      <rPr>
        <sz val="10"/>
        <rFont val="新細明體"/>
        <family val="1"/>
      </rPr>
      <t>畢業生必修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學分</t>
    </r>
    <r>
      <rPr>
        <sz val="10"/>
        <rFont val="Times New Roman"/>
        <family val="1"/>
      </rPr>
      <t xml:space="preserve"> 
2.</t>
    </r>
    <r>
      <rPr>
        <sz val="10"/>
        <rFont val="新細明體"/>
        <family val="1"/>
      </rPr>
      <t>畢業生至少修</t>
    </r>
    <r>
      <rPr>
        <sz val="10"/>
        <rFont val="Times New Roman"/>
        <family val="1"/>
      </rPr>
      <t>34</t>
    </r>
    <r>
      <rPr>
        <sz val="10"/>
        <rFont val="新細明體"/>
        <family val="1"/>
      </rPr>
      <t xml:space="preserve">學分
</t>
    </r>
    <r>
      <rPr>
        <sz val="10"/>
        <color indexed="10"/>
        <rFont val="Times New Roman"/>
        <family val="1"/>
      </rPr>
      <t>3.</t>
    </r>
    <r>
      <rPr>
        <sz val="10"/>
        <color indexed="10"/>
        <rFont val="新細明體"/>
        <family val="1"/>
      </rPr>
      <t>本課表於</t>
    </r>
    <r>
      <rPr>
        <sz val="10"/>
        <color indexed="10"/>
        <rFont val="Times New Roman"/>
        <family val="1"/>
      </rPr>
      <t>100.09.15</t>
    </r>
    <r>
      <rPr>
        <sz val="10"/>
        <color indexed="10"/>
        <rFont val="新細明體"/>
        <family val="1"/>
      </rPr>
      <t>系課程會議修訂通過</t>
    </r>
  </si>
  <si>
    <t>電動車專論</t>
  </si>
  <si>
    <t>嵌入式馬達控制實務</t>
  </si>
  <si>
    <t>嵌入式系統創意設計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</si>
</sst>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0"/>
      <color indexed="10"/>
      <name val="新細明體"/>
      <family val="1"/>
    </font>
    <font>
      <b/>
      <sz val="8"/>
      <color indexed="12"/>
      <name val="新細明體"/>
      <family val="1"/>
    </font>
    <font>
      <b/>
      <sz val="8"/>
      <color indexed="12"/>
      <name val="Times New Roman"/>
      <family val="1"/>
    </font>
    <font>
      <b/>
      <sz val="12"/>
      <color indexed="12"/>
      <name val="新細明體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justify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6" xfId="0" applyFont="1" applyBorder="1" applyAlignment="1">
      <alignment horizontal="justify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13" fillId="16" borderId="31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5" fillId="16" borderId="40" xfId="0" applyFont="1" applyFill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16" borderId="45" xfId="0" applyFont="1" applyFill="1" applyBorder="1" applyAlignment="1">
      <alignment horizontal="justify" vertical="center" wrapText="1"/>
    </xf>
    <xf numFmtId="0" fontId="6" fillId="16" borderId="29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textRotation="255" wrapText="1"/>
    </xf>
    <xf numFmtId="0" fontId="8" fillId="0" borderId="47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20" fillId="0" borderId="48" xfId="0" applyFont="1" applyBorder="1" applyAlignment="1">
      <alignment horizontal="center" vertical="center" textRotation="255" wrapText="1"/>
    </xf>
    <xf numFmtId="0" fontId="21" fillId="0" borderId="22" xfId="0" applyFont="1" applyBorder="1" applyAlignment="1">
      <alignment horizontal="center" vertical="center" textRotation="255" wrapText="1"/>
    </xf>
    <xf numFmtId="0" fontId="22" fillId="0" borderId="22" xfId="0" applyFont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15" fillId="0" borderId="3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3" fontId="5" fillId="0" borderId="57" xfId="33" applyFont="1" applyBorder="1" applyAlignment="1">
      <alignment horizontal="center" vertical="center" wrapText="1"/>
    </xf>
    <xf numFmtId="43" fontId="6" fillId="0" borderId="58" xfId="33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textRotation="255" wrapText="1"/>
    </xf>
    <xf numFmtId="0" fontId="13" fillId="0" borderId="26" xfId="0" applyFont="1" applyBorder="1" applyAlignment="1">
      <alignment horizontal="center" vertical="center" textRotation="255" wrapText="1"/>
    </xf>
    <xf numFmtId="0" fontId="13" fillId="0" borderId="64" xfId="0" applyFont="1" applyBorder="1" applyAlignment="1">
      <alignment horizontal="center" vertical="center" textRotation="255" wrapText="1"/>
    </xf>
    <xf numFmtId="0" fontId="13" fillId="0" borderId="27" xfId="0" applyFont="1" applyBorder="1" applyAlignment="1">
      <alignment horizontal="center" vertical="center" textRotation="255" wrapText="1"/>
    </xf>
    <xf numFmtId="0" fontId="13" fillId="0" borderId="65" xfId="0" applyFont="1" applyBorder="1" applyAlignment="1">
      <alignment horizontal="center" vertical="center" textRotation="255" wrapText="1"/>
    </xf>
    <xf numFmtId="0" fontId="13" fillId="0" borderId="66" xfId="0" applyFont="1" applyBorder="1" applyAlignment="1">
      <alignment horizontal="center" vertical="center" textRotation="255" wrapText="1"/>
    </xf>
    <xf numFmtId="0" fontId="5" fillId="0" borderId="44" xfId="0" applyFont="1" applyFill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5" fillId="0" borderId="67" xfId="0" applyFont="1" applyBorder="1" applyAlignment="1">
      <alignment horizontal="center" vertical="center" textRotation="255" wrapText="1"/>
    </xf>
    <xf numFmtId="0" fontId="5" fillId="0" borderId="68" xfId="0" applyFont="1" applyBorder="1" applyAlignment="1">
      <alignment horizontal="center" vertical="center" textRotation="255" wrapText="1"/>
    </xf>
    <xf numFmtId="0" fontId="6" fillId="0" borderId="68" xfId="0" applyFont="1" applyBorder="1" applyAlignment="1">
      <alignment horizontal="center" vertical="center" textRotation="255" wrapText="1"/>
    </xf>
    <xf numFmtId="0" fontId="4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9">
      <selection activeCell="E57" sqref="E57"/>
    </sheetView>
  </sheetViews>
  <sheetFormatPr defaultColWidth="3.625" defaultRowHeight="16.5"/>
  <cols>
    <col min="1" max="1" width="3.125" style="4" customWidth="1"/>
    <col min="2" max="2" width="3.875" style="4" customWidth="1"/>
    <col min="3" max="4" width="7.625" style="4" customWidth="1"/>
    <col min="5" max="8" width="4.625" style="4" customWidth="1"/>
    <col min="9" max="9" width="16.875" style="4" customWidth="1"/>
    <col min="10" max="13" width="4.625" style="4" customWidth="1"/>
    <col min="14" max="16384" width="3.625" style="4" customWidth="1"/>
  </cols>
  <sheetData>
    <row r="1" spans="1:15" s="3" customFormat="1" ht="16.5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</row>
    <row r="2" spans="1:15" s="3" customFormat="1" ht="16.5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3" customFormat="1" ht="13.5" customHeight="1">
      <c r="A3" s="74"/>
      <c r="B3" s="75"/>
      <c r="C3" s="78" t="s">
        <v>0</v>
      </c>
      <c r="D3" s="60"/>
      <c r="E3" s="60"/>
      <c r="F3" s="60"/>
      <c r="G3" s="60"/>
      <c r="H3" s="60"/>
      <c r="I3" s="78" t="s">
        <v>1</v>
      </c>
      <c r="J3" s="60"/>
      <c r="K3" s="60"/>
      <c r="L3" s="60"/>
      <c r="M3" s="60"/>
      <c r="N3" s="120" t="s">
        <v>11</v>
      </c>
      <c r="O3" s="121"/>
    </row>
    <row r="4" spans="1:15" s="3" customFormat="1" ht="13.5" customHeight="1">
      <c r="A4" s="76"/>
      <c r="B4" s="77"/>
      <c r="C4" s="124" t="s">
        <v>10</v>
      </c>
      <c r="D4" s="117"/>
      <c r="E4" s="124" t="s">
        <v>2</v>
      </c>
      <c r="F4" s="117"/>
      <c r="G4" s="124" t="s">
        <v>3</v>
      </c>
      <c r="H4" s="117"/>
      <c r="I4" s="124" t="s">
        <v>10</v>
      </c>
      <c r="J4" s="124" t="s">
        <v>2</v>
      </c>
      <c r="K4" s="117"/>
      <c r="L4" s="124" t="s">
        <v>3</v>
      </c>
      <c r="M4" s="117"/>
      <c r="N4" s="122"/>
      <c r="O4" s="123"/>
    </row>
    <row r="5" spans="1:15" s="3" customFormat="1" ht="13.5" customHeight="1">
      <c r="A5" s="76"/>
      <c r="B5" s="77"/>
      <c r="C5" s="117"/>
      <c r="D5" s="117"/>
      <c r="E5" s="2" t="s">
        <v>4</v>
      </c>
      <c r="F5" s="2" t="s">
        <v>5</v>
      </c>
      <c r="G5" s="2" t="s">
        <v>4</v>
      </c>
      <c r="H5" s="2" t="s">
        <v>5</v>
      </c>
      <c r="I5" s="117"/>
      <c r="J5" s="2" t="s">
        <v>12</v>
      </c>
      <c r="K5" s="2" t="s">
        <v>5</v>
      </c>
      <c r="L5" s="2" t="s">
        <v>4</v>
      </c>
      <c r="M5" s="2" t="s">
        <v>5</v>
      </c>
      <c r="N5" s="10" t="s">
        <v>4</v>
      </c>
      <c r="O5" s="1" t="s">
        <v>5</v>
      </c>
    </row>
    <row r="6" spans="1:15" s="3" customFormat="1" ht="15" customHeight="1">
      <c r="A6" s="137" t="s">
        <v>13</v>
      </c>
      <c r="B6" s="138"/>
      <c r="C6" s="88" t="s">
        <v>57</v>
      </c>
      <c r="D6" s="89"/>
      <c r="E6" s="11">
        <v>1</v>
      </c>
      <c r="F6" s="11">
        <v>3</v>
      </c>
      <c r="G6" s="11"/>
      <c r="H6" s="11"/>
      <c r="I6" s="51" t="s">
        <v>74</v>
      </c>
      <c r="J6" s="11">
        <v>1</v>
      </c>
      <c r="K6" s="11">
        <v>3</v>
      </c>
      <c r="L6" s="11"/>
      <c r="M6" s="11"/>
      <c r="N6" s="29"/>
      <c r="O6" s="27"/>
    </row>
    <row r="7" spans="1:15" s="3" customFormat="1" ht="15" customHeight="1">
      <c r="A7" s="139"/>
      <c r="B7" s="140"/>
      <c r="C7" s="88" t="s">
        <v>58</v>
      </c>
      <c r="D7" s="89"/>
      <c r="E7" s="11"/>
      <c r="F7" s="11"/>
      <c r="G7" s="11">
        <v>1</v>
      </c>
      <c r="H7" s="11">
        <v>3</v>
      </c>
      <c r="I7" s="51" t="s">
        <v>75</v>
      </c>
      <c r="J7" s="52"/>
      <c r="K7" s="11"/>
      <c r="L7" s="11">
        <v>1</v>
      </c>
      <c r="M7" s="11">
        <v>3</v>
      </c>
      <c r="N7" s="30"/>
      <c r="O7" s="28"/>
    </row>
    <row r="8" spans="1:15" s="3" customFormat="1" ht="15" customHeight="1">
      <c r="A8" s="139"/>
      <c r="B8" s="140"/>
      <c r="C8" s="82"/>
      <c r="D8" s="83"/>
      <c r="E8" s="12"/>
      <c r="F8" s="12"/>
      <c r="G8" s="12"/>
      <c r="H8" s="12"/>
      <c r="I8" s="68" t="s">
        <v>76</v>
      </c>
      <c r="J8" s="53">
        <v>3</v>
      </c>
      <c r="K8" s="53">
        <v>0</v>
      </c>
      <c r="L8" s="53">
        <v>3</v>
      </c>
      <c r="M8" s="53">
        <v>0</v>
      </c>
      <c r="N8" s="31"/>
      <c r="O8" s="26"/>
    </row>
    <row r="9" spans="1:15" s="3" customFormat="1" ht="15" customHeight="1">
      <c r="A9" s="139"/>
      <c r="B9" s="140"/>
      <c r="C9" s="84"/>
      <c r="D9" s="85"/>
      <c r="E9" s="13"/>
      <c r="F9" s="13"/>
      <c r="G9" s="13"/>
      <c r="H9" s="13"/>
      <c r="I9" s="37"/>
      <c r="J9" s="13"/>
      <c r="K9" s="13"/>
      <c r="L9" s="13"/>
      <c r="M9" s="13"/>
      <c r="N9" s="32"/>
      <c r="O9" s="17"/>
    </row>
    <row r="10" spans="1:15" s="3" customFormat="1" ht="15" customHeight="1" thickBot="1">
      <c r="A10" s="141"/>
      <c r="B10" s="142"/>
      <c r="C10" s="86" t="s">
        <v>16</v>
      </c>
      <c r="D10" s="87"/>
      <c r="E10" s="14">
        <f>SUM(E6:E9)</f>
        <v>1</v>
      </c>
      <c r="F10" s="14">
        <f>SUM(F6:F9)</f>
        <v>3</v>
      </c>
      <c r="G10" s="14">
        <f>SUM(G6:G9)</f>
        <v>1</v>
      </c>
      <c r="H10" s="14">
        <f>SUM(H6:H9)</f>
        <v>3</v>
      </c>
      <c r="I10" s="34" t="s">
        <v>16</v>
      </c>
      <c r="J10" s="14">
        <f>SUM(J6:J9)</f>
        <v>4</v>
      </c>
      <c r="K10" s="14">
        <f>SUM(K6:K9)</f>
        <v>3</v>
      </c>
      <c r="L10" s="14">
        <f>SUM(L6:L9)</f>
        <v>4</v>
      </c>
      <c r="M10" s="14">
        <f>SUM(M6:M9)</f>
        <v>3</v>
      </c>
      <c r="N10" s="33">
        <f>SUM(E10,G10,J10,L10)</f>
        <v>10</v>
      </c>
      <c r="O10" s="35">
        <f>SUM(F10,H10,K10,M10)</f>
        <v>12</v>
      </c>
    </row>
    <row r="11" spans="1:15" s="3" customFormat="1" ht="15" customHeight="1" thickBot="1" thickTop="1">
      <c r="A11" s="92" t="s">
        <v>17</v>
      </c>
      <c r="B11" s="93"/>
      <c r="C11" s="93"/>
      <c r="D11" s="94"/>
      <c r="E11" s="6">
        <f>SUM(E6,E7,E8,E9)</f>
        <v>1</v>
      </c>
      <c r="F11" s="6">
        <f>SUM(F6,F7,F8,F9)</f>
        <v>3</v>
      </c>
      <c r="G11" s="6">
        <f>SUM(G6,G7,G8,G9)</f>
        <v>1</v>
      </c>
      <c r="H11" s="6">
        <f>SUM(H6,H7,H8,H9)</f>
        <v>3</v>
      </c>
      <c r="I11" s="6"/>
      <c r="J11" s="6">
        <f>SUM(J6,J7,J8,J9)</f>
        <v>4</v>
      </c>
      <c r="K11" s="6">
        <f>SUM(K6,K7,K8,K9)</f>
        <v>3</v>
      </c>
      <c r="L11" s="6">
        <f>SUM(L6,L7,L8,L9)</f>
        <v>4</v>
      </c>
      <c r="M11" s="6">
        <f>SUM(M6,M7,M8,M9)</f>
        <v>3</v>
      </c>
      <c r="N11" s="6">
        <f>SUM(E11,G11,J11,L11)</f>
        <v>10</v>
      </c>
      <c r="O11" s="7">
        <f>SUM(F11,H11,K11,M11)</f>
        <v>12</v>
      </c>
    </row>
    <row r="12" spans="1:15" s="3" customFormat="1" ht="15" customHeight="1">
      <c r="A12" s="145" t="s">
        <v>18</v>
      </c>
      <c r="B12" s="69" t="s">
        <v>73</v>
      </c>
      <c r="C12" s="143" t="s">
        <v>14</v>
      </c>
      <c r="D12" s="144"/>
      <c r="E12" s="53">
        <v>1</v>
      </c>
      <c r="F12" s="53">
        <v>3</v>
      </c>
      <c r="G12" s="53"/>
      <c r="H12" s="53"/>
      <c r="I12" s="18"/>
      <c r="J12" s="15"/>
      <c r="K12" s="15"/>
      <c r="L12" s="15"/>
      <c r="M12" s="15"/>
      <c r="N12" s="23"/>
      <c r="O12" s="25"/>
    </row>
    <row r="13" spans="1:15" s="3" customFormat="1" ht="15" customHeight="1" thickBot="1">
      <c r="A13" s="146"/>
      <c r="B13" s="70"/>
      <c r="C13" s="88" t="s">
        <v>15</v>
      </c>
      <c r="D13" s="89"/>
      <c r="E13" s="54"/>
      <c r="F13" s="54"/>
      <c r="G13" s="54">
        <v>1</v>
      </c>
      <c r="H13" s="54">
        <v>3</v>
      </c>
      <c r="I13" s="50"/>
      <c r="J13" s="12"/>
      <c r="K13" s="12"/>
      <c r="L13" s="12"/>
      <c r="M13" s="12"/>
      <c r="N13" s="24"/>
      <c r="O13" s="26"/>
    </row>
    <row r="14" spans="1:15" s="3" customFormat="1" ht="15" customHeight="1">
      <c r="A14" s="146"/>
      <c r="B14" s="105" t="s">
        <v>62</v>
      </c>
      <c r="C14" s="90" t="s">
        <v>19</v>
      </c>
      <c r="D14" s="91"/>
      <c r="E14" s="16">
        <v>3</v>
      </c>
      <c r="F14" s="16">
        <v>3</v>
      </c>
      <c r="G14" s="16"/>
      <c r="H14" s="16"/>
      <c r="I14" s="18" t="s">
        <v>20</v>
      </c>
      <c r="J14" s="15">
        <v>3</v>
      </c>
      <c r="K14" s="15">
        <v>3</v>
      </c>
      <c r="L14" s="12"/>
      <c r="M14" s="12"/>
      <c r="N14" s="24"/>
      <c r="O14" s="26"/>
    </row>
    <row r="15" spans="1:15" s="3" customFormat="1" ht="15" customHeight="1">
      <c r="A15" s="147"/>
      <c r="B15" s="106"/>
      <c r="C15" s="90" t="s">
        <v>21</v>
      </c>
      <c r="D15" s="91"/>
      <c r="E15" s="16">
        <v>3</v>
      </c>
      <c r="F15" s="16">
        <v>3</v>
      </c>
      <c r="G15" s="16"/>
      <c r="H15" s="16"/>
      <c r="I15" s="9" t="s">
        <v>22</v>
      </c>
      <c r="J15" s="16">
        <v>3</v>
      </c>
      <c r="K15" s="16">
        <v>3</v>
      </c>
      <c r="L15" s="16"/>
      <c r="M15" s="16"/>
      <c r="N15" s="24"/>
      <c r="O15" s="26"/>
    </row>
    <row r="16" spans="1:15" s="3" customFormat="1" ht="15" customHeight="1">
      <c r="A16" s="147"/>
      <c r="B16" s="106"/>
      <c r="C16" s="127" t="s">
        <v>23</v>
      </c>
      <c r="D16" s="104"/>
      <c r="E16" s="16">
        <v>3</v>
      </c>
      <c r="F16" s="16">
        <v>3</v>
      </c>
      <c r="G16" s="16"/>
      <c r="H16" s="16"/>
      <c r="I16" s="9" t="s">
        <v>24</v>
      </c>
      <c r="J16" s="16">
        <v>3</v>
      </c>
      <c r="K16" s="16">
        <v>3</v>
      </c>
      <c r="L16" s="16"/>
      <c r="M16" s="16"/>
      <c r="N16" s="24"/>
      <c r="O16" s="26"/>
    </row>
    <row r="17" spans="1:15" s="3" customFormat="1" ht="15" customHeight="1">
      <c r="A17" s="147"/>
      <c r="B17" s="106"/>
      <c r="C17" s="103" t="s">
        <v>25</v>
      </c>
      <c r="D17" s="104"/>
      <c r="E17" s="16">
        <v>3</v>
      </c>
      <c r="F17" s="16">
        <v>3</v>
      </c>
      <c r="G17" s="16"/>
      <c r="H17" s="16"/>
      <c r="I17" s="9" t="s">
        <v>7</v>
      </c>
      <c r="J17" s="16">
        <v>3</v>
      </c>
      <c r="K17" s="16">
        <v>3</v>
      </c>
      <c r="L17" s="16"/>
      <c r="M17" s="16"/>
      <c r="N17" s="24"/>
      <c r="O17" s="26"/>
    </row>
    <row r="18" spans="1:15" s="3" customFormat="1" ht="15" customHeight="1">
      <c r="A18" s="147"/>
      <c r="B18" s="106"/>
      <c r="C18" s="103" t="s">
        <v>26</v>
      </c>
      <c r="D18" s="104"/>
      <c r="E18" s="16">
        <v>3</v>
      </c>
      <c r="F18" s="16">
        <v>3</v>
      </c>
      <c r="G18" s="16"/>
      <c r="H18" s="16"/>
      <c r="I18" s="9" t="s">
        <v>27</v>
      </c>
      <c r="J18" s="16"/>
      <c r="K18" s="16"/>
      <c r="L18" s="16">
        <v>3</v>
      </c>
      <c r="M18" s="16">
        <v>3</v>
      </c>
      <c r="N18" s="24"/>
      <c r="O18" s="26"/>
    </row>
    <row r="19" spans="1:15" s="3" customFormat="1" ht="15" customHeight="1">
      <c r="A19" s="147"/>
      <c r="B19" s="106"/>
      <c r="C19" s="103" t="s">
        <v>28</v>
      </c>
      <c r="D19" s="104"/>
      <c r="E19" s="5"/>
      <c r="F19" s="5"/>
      <c r="G19" s="16">
        <v>3</v>
      </c>
      <c r="H19" s="16">
        <v>3</v>
      </c>
      <c r="I19" s="9" t="s">
        <v>29</v>
      </c>
      <c r="J19" s="16"/>
      <c r="K19" s="16"/>
      <c r="L19" s="16">
        <v>3</v>
      </c>
      <c r="M19" s="16">
        <v>3</v>
      </c>
      <c r="N19" s="24"/>
      <c r="O19" s="26"/>
    </row>
    <row r="20" spans="1:15" s="3" customFormat="1" ht="15" customHeight="1">
      <c r="A20" s="147"/>
      <c r="B20" s="106"/>
      <c r="C20" s="103" t="s">
        <v>30</v>
      </c>
      <c r="D20" s="104"/>
      <c r="E20" s="5"/>
      <c r="F20" s="5"/>
      <c r="G20" s="16">
        <v>3</v>
      </c>
      <c r="H20" s="16">
        <v>3</v>
      </c>
      <c r="I20" s="8" t="s">
        <v>31</v>
      </c>
      <c r="J20" s="16"/>
      <c r="K20" s="16"/>
      <c r="L20" s="16">
        <v>3</v>
      </c>
      <c r="M20" s="16">
        <v>3</v>
      </c>
      <c r="N20" s="24"/>
      <c r="O20" s="26"/>
    </row>
    <row r="21" spans="1:15" s="3" customFormat="1" ht="15" customHeight="1">
      <c r="A21" s="147"/>
      <c r="B21" s="106"/>
      <c r="C21" s="61" t="s">
        <v>32</v>
      </c>
      <c r="D21" s="56"/>
      <c r="E21" s="52"/>
      <c r="F21" s="52"/>
      <c r="G21" s="11">
        <v>3</v>
      </c>
      <c r="H21" s="11">
        <v>3</v>
      </c>
      <c r="I21" s="55" t="s">
        <v>33</v>
      </c>
      <c r="J21" s="54"/>
      <c r="K21" s="54"/>
      <c r="L21" s="54">
        <v>3</v>
      </c>
      <c r="M21" s="54">
        <v>3</v>
      </c>
      <c r="N21" s="24"/>
      <c r="O21" s="26"/>
    </row>
    <row r="22" spans="1:15" s="3" customFormat="1" ht="15" customHeight="1">
      <c r="A22" s="147"/>
      <c r="B22" s="106"/>
      <c r="C22" s="61" t="s">
        <v>61</v>
      </c>
      <c r="D22" s="56"/>
      <c r="E22" s="11"/>
      <c r="F22" s="11"/>
      <c r="G22" s="11">
        <v>3</v>
      </c>
      <c r="H22" s="11">
        <v>3</v>
      </c>
      <c r="I22" s="55" t="s">
        <v>34</v>
      </c>
      <c r="J22" s="54"/>
      <c r="K22" s="54"/>
      <c r="L22" s="54">
        <v>3</v>
      </c>
      <c r="M22" s="54">
        <v>3</v>
      </c>
      <c r="N22" s="24"/>
      <c r="O22" s="26"/>
    </row>
    <row r="23" spans="1:15" s="3" customFormat="1" ht="15" customHeight="1">
      <c r="A23" s="147"/>
      <c r="B23" s="106"/>
      <c r="C23" s="131" t="s">
        <v>35</v>
      </c>
      <c r="D23" s="132"/>
      <c r="E23" s="54"/>
      <c r="F23" s="54"/>
      <c r="G23" s="54">
        <v>3</v>
      </c>
      <c r="H23" s="54">
        <v>3</v>
      </c>
      <c r="I23" s="65" t="s">
        <v>79</v>
      </c>
      <c r="J23" s="66"/>
      <c r="K23" s="66"/>
      <c r="L23" s="66">
        <v>3</v>
      </c>
      <c r="M23" s="66">
        <v>3</v>
      </c>
      <c r="N23" s="24"/>
      <c r="O23" s="26"/>
    </row>
    <row r="24" spans="1:15" s="3" customFormat="1" ht="15" customHeight="1" thickBot="1">
      <c r="A24" s="147"/>
      <c r="B24" s="107"/>
      <c r="C24" s="101" t="s">
        <v>81</v>
      </c>
      <c r="D24" s="102"/>
      <c r="E24" s="67"/>
      <c r="F24" s="67"/>
      <c r="G24" s="67">
        <v>3</v>
      </c>
      <c r="H24" s="67">
        <v>3</v>
      </c>
      <c r="I24" s="63" t="s">
        <v>78</v>
      </c>
      <c r="J24" s="64"/>
      <c r="K24" s="64"/>
      <c r="L24" s="64" t="s">
        <v>78</v>
      </c>
      <c r="M24" s="64" t="s">
        <v>78</v>
      </c>
      <c r="N24" s="24"/>
      <c r="O24" s="26"/>
    </row>
    <row r="25" spans="1:15" s="3" customFormat="1" ht="15" customHeight="1" thickTop="1">
      <c r="A25" s="147"/>
      <c r="B25" s="95" t="s">
        <v>63</v>
      </c>
      <c r="C25" s="125" t="s">
        <v>36</v>
      </c>
      <c r="D25" s="126"/>
      <c r="E25" s="19">
        <v>3</v>
      </c>
      <c r="F25" s="19">
        <v>3</v>
      </c>
      <c r="G25" s="19"/>
      <c r="H25" s="19"/>
      <c r="I25" s="20" t="s">
        <v>37</v>
      </c>
      <c r="J25" s="19">
        <v>3</v>
      </c>
      <c r="K25" s="19">
        <v>3</v>
      </c>
      <c r="L25" s="19"/>
      <c r="M25" s="19"/>
      <c r="N25" s="24"/>
      <c r="O25" s="26"/>
    </row>
    <row r="26" spans="1:15" s="3" customFormat="1" ht="15" customHeight="1">
      <c r="A26" s="147"/>
      <c r="B26" s="96"/>
      <c r="C26" s="103" t="s">
        <v>38</v>
      </c>
      <c r="D26" s="104"/>
      <c r="E26" s="16">
        <v>3</v>
      </c>
      <c r="F26" s="16">
        <v>3</v>
      </c>
      <c r="G26" s="16"/>
      <c r="H26" s="16"/>
      <c r="I26" s="9" t="s">
        <v>39</v>
      </c>
      <c r="J26" s="16">
        <v>3</v>
      </c>
      <c r="K26" s="16">
        <v>3</v>
      </c>
      <c r="L26" s="16"/>
      <c r="M26" s="16"/>
      <c r="N26" s="24"/>
      <c r="O26" s="26"/>
    </row>
    <row r="27" spans="1:15" s="3" customFormat="1" ht="15" customHeight="1">
      <c r="A27" s="147"/>
      <c r="B27" s="96"/>
      <c r="C27" s="59" t="s">
        <v>40</v>
      </c>
      <c r="D27" s="58"/>
      <c r="E27" s="16">
        <v>3</v>
      </c>
      <c r="F27" s="16">
        <v>3</v>
      </c>
      <c r="G27" s="16"/>
      <c r="H27" s="16"/>
      <c r="I27" s="9" t="s">
        <v>41</v>
      </c>
      <c r="J27" s="16">
        <v>3</v>
      </c>
      <c r="K27" s="16">
        <v>3</v>
      </c>
      <c r="L27" s="16"/>
      <c r="M27" s="16"/>
      <c r="N27" s="24"/>
      <c r="O27" s="26"/>
    </row>
    <row r="28" spans="1:15" s="3" customFormat="1" ht="15" customHeight="1">
      <c r="A28" s="147"/>
      <c r="B28" s="96"/>
      <c r="C28" s="127" t="s">
        <v>42</v>
      </c>
      <c r="D28" s="104"/>
      <c r="E28" s="16">
        <v>3</v>
      </c>
      <c r="F28" s="16">
        <v>3</v>
      </c>
      <c r="G28" s="16"/>
      <c r="H28" s="16"/>
      <c r="I28" s="9" t="s">
        <v>8</v>
      </c>
      <c r="J28" s="16">
        <v>3</v>
      </c>
      <c r="K28" s="16">
        <v>3</v>
      </c>
      <c r="L28" s="16"/>
      <c r="M28" s="16"/>
      <c r="N28" s="24"/>
      <c r="O28" s="26"/>
    </row>
    <row r="29" spans="1:15" s="3" customFormat="1" ht="28.5" customHeight="1">
      <c r="A29" s="147"/>
      <c r="B29" s="96"/>
      <c r="C29" s="98" t="s">
        <v>59</v>
      </c>
      <c r="D29" s="56"/>
      <c r="E29" s="11">
        <v>3</v>
      </c>
      <c r="F29" s="11">
        <v>3</v>
      </c>
      <c r="G29" s="11"/>
      <c r="H29" s="11"/>
      <c r="I29" s="9" t="s">
        <v>43</v>
      </c>
      <c r="J29" s="16">
        <v>3</v>
      </c>
      <c r="K29" s="16">
        <v>3</v>
      </c>
      <c r="L29" s="16"/>
      <c r="M29" s="16"/>
      <c r="N29" s="24"/>
      <c r="O29" s="26"/>
    </row>
    <row r="30" spans="1:15" s="3" customFormat="1" ht="15" customHeight="1">
      <c r="A30" s="147"/>
      <c r="B30" s="96"/>
      <c r="C30" s="98" t="s">
        <v>60</v>
      </c>
      <c r="D30" s="56"/>
      <c r="E30" s="11">
        <v>3</v>
      </c>
      <c r="F30" s="11">
        <v>3</v>
      </c>
      <c r="G30" s="11"/>
      <c r="H30" s="11"/>
      <c r="I30" s="22" t="s">
        <v>47</v>
      </c>
      <c r="J30" s="16">
        <v>3</v>
      </c>
      <c r="K30" s="16">
        <v>3</v>
      </c>
      <c r="L30" s="16"/>
      <c r="M30" s="16"/>
      <c r="N30" s="24"/>
      <c r="O30" s="26"/>
    </row>
    <row r="31" spans="1:15" s="3" customFormat="1" ht="15" customHeight="1">
      <c r="A31" s="147"/>
      <c r="B31" s="96"/>
      <c r="C31" s="98" t="s">
        <v>46</v>
      </c>
      <c r="D31" s="56"/>
      <c r="E31" s="11">
        <v>3</v>
      </c>
      <c r="F31" s="11">
        <v>3</v>
      </c>
      <c r="G31" s="11"/>
      <c r="H31" s="11"/>
      <c r="I31" s="21" t="s">
        <v>48</v>
      </c>
      <c r="J31" s="16">
        <v>3</v>
      </c>
      <c r="K31" s="16">
        <v>3</v>
      </c>
      <c r="L31" s="16"/>
      <c r="M31" s="16"/>
      <c r="N31" s="24"/>
      <c r="O31" s="26"/>
    </row>
    <row r="32" spans="1:15" s="3" customFormat="1" ht="18.75" customHeight="1">
      <c r="A32" s="147"/>
      <c r="B32" s="96"/>
      <c r="C32" s="80" t="s">
        <v>65</v>
      </c>
      <c r="D32" s="81"/>
      <c r="E32" s="11">
        <v>3</v>
      </c>
      <c r="F32" s="11">
        <v>3</v>
      </c>
      <c r="G32" s="11"/>
      <c r="H32" s="11"/>
      <c r="I32" s="46" t="s">
        <v>56</v>
      </c>
      <c r="J32" s="47">
        <v>3</v>
      </c>
      <c r="K32" s="47">
        <v>3</v>
      </c>
      <c r="L32" s="16"/>
      <c r="M32" s="16"/>
      <c r="N32" s="24"/>
      <c r="O32" s="26"/>
    </row>
    <row r="33" spans="1:15" s="3" customFormat="1" ht="15" customHeight="1">
      <c r="A33" s="147"/>
      <c r="B33" s="96"/>
      <c r="C33" s="56" t="s">
        <v>66</v>
      </c>
      <c r="D33" s="56"/>
      <c r="E33" s="11">
        <v>3</v>
      </c>
      <c r="F33" s="11">
        <v>3</v>
      </c>
      <c r="G33" s="11"/>
      <c r="H33" s="11"/>
      <c r="I33" s="9" t="s">
        <v>44</v>
      </c>
      <c r="J33" s="16"/>
      <c r="K33" s="16"/>
      <c r="L33" s="16">
        <v>3</v>
      </c>
      <c r="M33" s="16">
        <v>3</v>
      </c>
      <c r="N33" s="24"/>
      <c r="O33" s="26"/>
    </row>
    <row r="34" spans="1:15" s="3" customFormat="1" ht="14.25" customHeight="1">
      <c r="A34" s="147"/>
      <c r="B34" s="96"/>
      <c r="C34" s="98" t="s">
        <v>67</v>
      </c>
      <c r="D34" s="56"/>
      <c r="E34" s="11">
        <v>3</v>
      </c>
      <c r="F34" s="11">
        <v>3</v>
      </c>
      <c r="G34" s="11"/>
      <c r="H34" s="11"/>
      <c r="I34" s="9" t="s">
        <v>9</v>
      </c>
      <c r="J34" s="16"/>
      <c r="K34" s="16"/>
      <c r="L34" s="16">
        <v>3</v>
      </c>
      <c r="M34" s="16">
        <v>3</v>
      </c>
      <c r="N34" s="24"/>
      <c r="O34" s="26"/>
    </row>
    <row r="35" spans="1:15" s="3" customFormat="1" ht="14.25" customHeight="1">
      <c r="A35" s="147"/>
      <c r="B35" s="96"/>
      <c r="C35" s="148" t="s">
        <v>82</v>
      </c>
      <c r="D35" s="56"/>
      <c r="E35" s="11">
        <v>3</v>
      </c>
      <c r="F35" s="11">
        <v>3</v>
      </c>
      <c r="G35" s="62"/>
      <c r="H35" s="62"/>
      <c r="I35" s="9" t="s">
        <v>45</v>
      </c>
      <c r="J35" s="16"/>
      <c r="K35" s="16"/>
      <c r="L35" s="16">
        <v>3</v>
      </c>
      <c r="M35" s="16">
        <v>3</v>
      </c>
      <c r="N35" s="24"/>
      <c r="O35" s="26"/>
    </row>
    <row r="36" spans="1:15" s="3" customFormat="1" ht="14.25" customHeight="1">
      <c r="A36" s="147"/>
      <c r="B36" s="96"/>
      <c r="C36" s="98" t="s">
        <v>83</v>
      </c>
      <c r="D36" s="56"/>
      <c r="E36" s="11">
        <v>3</v>
      </c>
      <c r="F36" s="11">
        <v>3</v>
      </c>
      <c r="G36" s="62"/>
      <c r="H36" s="62"/>
      <c r="I36" s="22" t="s">
        <v>49</v>
      </c>
      <c r="J36" s="16"/>
      <c r="K36" s="16"/>
      <c r="L36" s="16">
        <v>3</v>
      </c>
      <c r="M36" s="16">
        <v>3</v>
      </c>
      <c r="N36" s="24"/>
      <c r="O36" s="26"/>
    </row>
    <row r="37" spans="1:15" s="3" customFormat="1" ht="18" customHeight="1">
      <c r="A37" s="147"/>
      <c r="B37" s="96"/>
      <c r="C37" s="99" t="s">
        <v>68</v>
      </c>
      <c r="D37" s="100"/>
      <c r="E37" s="53"/>
      <c r="F37" s="53"/>
      <c r="G37" s="53">
        <v>3</v>
      </c>
      <c r="H37" s="53">
        <v>3</v>
      </c>
      <c r="I37" s="22" t="s">
        <v>50</v>
      </c>
      <c r="J37" s="16"/>
      <c r="K37" s="16"/>
      <c r="L37" s="16">
        <v>3</v>
      </c>
      <c r="M37" s="16">
        <v>3</v>
      </c>
      <c r="N37" s="48"/>
      <c r="O37" s="26"/>
    </row>
    <row r="38" spans="1:15" s="3" customFormat="1" ht="17.25" customHeight="1">
      <c r="A38" s="147"/>
      <c r="B38" s="96"/>
      <c r="C38" s="98" t="s">
        <v>69</v>
      </c>
      <c r="D38" s="56"/>
      <c r="E38" s="11"/>
      <c r="F38" s="11"/>
      <c r="G38" s="11">
        <v>3</v>
      </c>
      <c r="H38" s="11">
        <v>3</v>
      </c>
      <c r="I38" s="22"/>
      <c r="J38" s="16"/>
      <c r="K38" s="16"/>
      <c r="L38" s="16"/>
      <c r="M38" s="16"/>
      <c r="N38" s="24"/>
      <c r="O38" s="26"/>
    </row>
    <row r="39" spans="1:15" s="3" customFormat="1" ht="15" customHeight="1">
      <c r="A39" s="147"/>
      <c r="B39" s="97"/>
      <c r="C39" s="98" t="s">
        <v>70</v>
      </c>
      <c r="D39" s="56"/>
      <c r="E39" s="11"/>
      <c r="F39" s="11"/>
      <c r="G39" s="11">
        <v>3</v>
      </c>
      <c r="H39" s="11">
        <v>3</v>
      </c>
      <c r="I39" s="22"/>
      <c r="J39" s="16"/>
      <c r="K39" s="16"/>
      <c r="L39" s="16"/>
      <c r="M39" s="16"/>
      <c r="N39" s="24"/>
      <c r="O39" s="26"/>
    </row>
    <row r="40" spans="1:15" s="3" customFormat="1" ht="15" customHeight="1">
      <c r="A40" s="147"/>
      <c r="B40" s="97"/>
      <c r="C40" s="98" t="s">
        <v>71</v>
      </c>
      <c r="D40" s="56"/>
      <c r="E40" s="11"/>
      <c r="F40" s="11"/>
      <c r="G40" s="11">
        <v>3</v>
      </c>
      <c r="H40" s="11">
        <v>3</v>
      </c>
      <c r="I40" s="21"/>
      <c r="J40" s="16"/>
      <c r="K40" s="16"/>
      <c r="L40" s="16"/>
      <c r="M40" s="16"/>
      <c r="N40" s="24"/>
      <c r="O40" s="26"/>
    </row>
    <row r="41" spans="1:15" s="3" customFormat="1" ht="21" customHeight="1">
      <c r="A41" s="147"/>
      <c r="B41" s="97"/>
      <c r="C41" s="98" t="s">
        <v>72</v>
      </c>
      <c r="D41" s="56"/>
      <c r="E41" s="11"/>
      <c r="F41" s="11"/>
      <c r="G41" s="11">
        <v>3</v>
      </c>
      <c r="H41" s="11">
        <v>3</v>
      </c>
      <c r="I41" s="46"/>
      <c r="J41" s="47"/>
      <c r="K41" s="47"/>
      <c r="L41" s="16"/>
      <c r="M41" s="16"/>
      <c r="N41" s="24"/>
      <c r="O41" s="26"/>
    </row>
    <row r="42" spans="1:15" s="3" customFormat="1" ht="15" customHeight="1">
      <c r="A42" s="147"/>
      <c r="B42" s="97"/>
      <c r="C42" s="127" t="s">
        <v>51</v>
      </c>
      <c r="D42" s="104"/>
      <c r="E42" s="16"/>
      <c r="F42" s="16"/>
      <c r="G42" s="16">
        <v>3</v>
      </c>
      <c r="H42" s="16">
        <v>3</v>
      </c>
      <c r="I42" s="22"/>
      <c r="J42" s="16"/>
      <c r="K42" s="16"/>
      <c r="L42" s="16"/>
      <c r="M42" s="16"/>
      <c r="N42" s="24"/>
      <c r="O42" s="26"/>
    </row>
    <row r="43" spans="1:15" s="3" customFormat="1" ht="15" customHeight="1">
      <c r="A43" s="147"/>
      <c r="B43" s="97"/>
      <c r="C43" s="127" t="s">
        <v>52</v>
      </c>
      <c r="D43" s="104"/>
      <c r="E43" s="16"/>
      <c r="F43" s="16"/>
      <c r="G43" s="16">
        <v>3</v>
      </c>
      <c r="H43" s="16">
        <v>3</v>
      </c>
      <c r="I43" s="36"/>
      <c r="J43" s="16"/>
      <c r="K43" s="16"/>
      <c r="L43" s="16"/>
      <c r="M43" s="16"/>
      <c r="N43" s="24"/>
      <c r="O43" s="26"/>
    </row>
    <row r="44" spans="1:15" s="3" customFormat="1" ht="15" customHeight="1">
      <c r="A44" s="147"/>
      <c r="B44" s="97"/>
      <c r="C44" s="57" t="s">
        <v>53</v>
      </c>
      <c r="D44" s="58"/>
      <c r="E44" s="16"/>
      <c r="F44" s="16"/>
      <c r="G44" s="16">
        <v>3</v>
      </c>
      <c r="H44" s="16">
        <v>3</v>
      </c>
      <c r="I44" s="36"/>
      <c r="J44" s="13"/>
      <c r="K44" s="13"/>
      <c r="L44" s="13"/>
      <c r="M44" s="13"/>
      <c r="N44" s="24"/>
      <c r="O44" s="26"/>
    </row>
    <row r="45" spans="1:15" s="3" customFormat="1" ht="15" customHeight="1" thickBot="1">
      <c r="A45" s="147"/>
      <c r="B45" s="97"/>
      <c r="C45" s="57" t="s">
        <v>64</v>
      </c>
      <c r="D45" s="79"/>
      <c r="E45" s="13"/>
      <c r="F45" s="13"/>
      <c r="G45" s="13">
        <v>3</v>
      </c>
      <c r="H45" s="13">
        <v>3</v>
      </c>
      <c r="I45" s="49"/>
      <c r="J45" s="13"/>
      <c r="K45" s="13"/>
      <c r="L45" s="13"/>
      <c r="M45" s="13"/>
      <c r="N45" s="24"/>
      <c r="O45" s="26"/>
    </row>
    <row r="46" spans="1:15" s="3" customFormat="1" ht="15" customHeight="1" thickBot="1">
      <c r="A46" s="71" t="s">
        <v>54</v>
      </c>
      <c r="B46" s="72"/>
      <c r="C46" s="72"/>
      <c r="D46" s="73"/>
      <c r="E46" s="38">
        <v>9</v>
      </c>
      <c r="F46" s="38">
        <v>9</v>
      </c>
      <c r="G46" s="38">
        <v>9</v>
      </c>
      <c r="H46" s="39">
        <v>9</v>
      </c>
      <c r="I46" s="40"/>
      <c r="J46" s="38">
        <v>3</v>
      </c>
      <c r="K46" s="38">
        <v>3</v>
      </c>
      <c r="L46" s="38">
        <v>3</v>
      </c>
      <c r="M46" s="38">
        <v>3</v>
      </c>
      <c r="N46" s="41">
        <f>SUM(E46,G46,J46,L46)</f>
        <v>24</v>
      </c>
      <c r="O46" s="42">
        <f>SUM(F46,H46,K46,M46)</f>
        <v>24</v>
      </c>
    </row>
    <row r="47" spans="1:15" s="3" customFormat="1" ht="15" customHeight="1" thickBot="1" thickTop="1">
      <c r="A47" s="128" t="s">
        <v>55</v>
      </c>
      <c r="B47" s="129"/>
      <c r="C47" s="129"/>
      <c r="D47" s="130"/>
      <c r="E47" s="6">
        <f>SUM(E11,E46)</f>
        <v>10</v>
      </c>
      <c r="F47" s="6">
        <f>SUM(F11,F46)</f>
        <v>12</v>
      </c>
      <c r="G47" s="6">
        <f>SUM(G11,G46)</f>
        <v>10</v>
      </c>
      <c r="H47" s="43">
        <f>SUM(H11,H46)</f>
        <v>12</v>
      </c>
      <c r="I47" s="44"/>
      <c r="J47" s="6">
        <f>SUM(J11,J46)</f>
        <v>7</v>
      </c>
      <c r="K47" s="6">
        <f>SUM(K11,K46)</f>
        <v>6</v>
      </c>
      <c r="L47" s="6">
        <f>SUM(L11,L46)</f>
        <v>7</v>
      </c>
      <c r="M47" s="6">
        <f>SUM(M11,M46)</f>
        <v>6</v>
      </c>
      <c r="N47" s="45">
        <f>SUM(E47,G47,J47,L47)</f>
        <v>34</v>
      </c>
      <c r="O47" s="7">
        <f>SUM(F47,H47,K47,M47)</f>
        <v>36</v>
      </c>
    </row>
    <row r="48" spans="1:15" s="3" customFormat="1" ht="15" customHeight="1">
      <c r="A48" s="114" t="s">
        <v>6</v>
      </c>
      <c r="B48" s="115"/>
      <c r="C48" s="115"/>
      <c r="D48" s="108" t="s">
        <v>80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</row>
    <row r="49" spans="1:15" s="3" customFormat="1" ht="9.75" customHeight="1">
      <c r="A49" s="116"/>
      <c r="B49" s="117"/>
      <c r="C49" s="117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</row>
    <row r="50" spans="1:15" s="3" customFormat="1" ht="5.25" customHeight="1">
      <c r="A50" s="116"/>
      <c r="B50" s="117"/>
      <c r="C50" s="117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/>
    </row>
    <row r="51" spans="1:15" s="3" customFormat="1" ht="6.75" customHeight="1">
      <c r="A51" s="116"/>
      <c r="B51" s="117"/>
      <c r="C51" s="117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</row>
    <row r="52" spans="1:15" s="3" customFormat="1" ht="8.25" customHeight="1" thickBot="1">
      <c r="A52" s="118"/>
      <c r="B52" s="119"/>
      <c r="C52" s="119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15" s="3" customFormat="1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3" customFormat="1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3" customFormat="1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3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60">
    <mergeCell ref="A1:O2"/>
    <mergeCell ref="C18:D18"/>
    <mergeCell ref="A6:B10"/>
    <mergeCell ref="C12:D12"/>
    <mergeCell ref="A12:A45"/>
    <mergeCell ref="C39:D39"/>
    <mergeCell ref="C40:D40"/>
    <mergeCell ref="C38:D38"/>
    <mergeCell ref="C17:D17"/>
    <mergeCell ref="C15:D15"/>
    <mergeCell ref="C23:D23"/>
    <mergeCell ref="C19:D19"/>
    <mergeCell ref="C20:D20"/>
    <mergeCell ref="C21:D21"/>
    <mergeCell ref="A47:D47"/>
    <mergeCell ref="C43:D43"/>
    <mergeCell ref="C42:D42"/>
    <mergeCell ref="C16:D16"/>
    <mergeCell ref="C41:D41"/>
    <mergeCell ref="C25:D25"/>
    <mergeCell ref="C30:D30"/>
    <mergeCell ref="C28:D28"/>
    <mergeCell ref="C31:D31"/>
    <mergeCell ref="C36:D36"/>
    <mergeCell ref="D48:O52"/>
    <mergeCell ref="A48:C52"/>
    <mergeCell ref="N3:O4"/>
    <mergeCell ref="C4:D5"/>
    <mergeCell ref="E4:F4"/>
    <mergeCell ref="G4:H4"/>
    <mergeCell ref="I4:I5"/>
    <mergeCell ref="J4:K4"/>
    <mergeCell ref="L4:M4"/>
    <mergeCell ref="C13:D13"/>
    <mergeCell ref="C14:D14"/>
    <mergeCell ref="A11:D11"/>
    <mergeCell ref="B25:B45"/>
    <mergeCell ref="C34:D34"/>
    <mergeCell ref="C37:D37"/>
    <mergeCell ref="C33:D33"/>
    <mergeCell ref="C24:D24"/>
    <mergeCell ref="C26:D26"/>
    <mergeCell ref="C29:D29"/>
    <mergeCell ref="B14:B24"/>
    <mergeCell ref="I3:M3"/>
    <mergeCell ref="C8:D8"/>
    <mergeCell ref="C9:D9"/>
    <mergeCell ref="C10:D10"/>
    <mergeCell ref="C6:D6"/>
    <mergeCell ref="C7:D7"/>
    <mergeCell ref="B12:B13"/>
    <mergeCell ref="A46:D46"/>
    <mergeCell ref="A3:B5"/>
    <mergeCell ref="C3:H3"/>
    <mergeCell ref="C22:D22"/>
    <mergeCell ref="C44:D44"/>
    <mergeCell ref="C27:D27"/>
    <mergeCell ref="C45:D45"/>
    <mergeCell ref="C32:D32"/>
    <mergeCell ref="C35:D35"/>
  </mergeCells>
  <printOptions/>
  <pageMargins left="0.7874015748031497" right="0.7874015748031497" top="0.1574803149606299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2010-05-28T07:10:33Z</cp:lastPrinted>
  <dcterms:created xsi:type="dcterms:W3CDTF">2007-01-16T06:30:33Z</dcterms:created>
  <dcterms:modified xsi:type="dcterms:W3CDTF">2012-04-06T08:54:57Z</dcterms:modified>
  <cp:category/>
  <cp:version/>
  <cp:contentType/>
  <cp:contentStatus/>
</cp:coreProperties>
</file>